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101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<sst xmlns="http://schemas.openxmlformats.org/spreadsheetml/2006/main" count="282" uniqueCount="137">
  <si>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</si>
  <si>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</si>
  <si>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</si>
  <si>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</si>
  <si>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</si>
  <si>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</si>
  <si>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</si>
  <si>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</si>
  <si>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GRIGORA VITEZA_x000D_
KRUGE 46_x000D_
10000 ZAGREB_x000D_
Tel: +385(1)5599680   Fax: -_x000D_
OIB: 54303952361_x000D_
Mail: tajnistvo@os-gviteza-zg.skole.hr_x000D_
IBAN: HR3224020061100941401</t>
  </si>
  <si>
    <t>Isplata Sredstava Za Razdoblje: 01.03.2026 Do 31.03.2026</t>
  </si>
  <si>
    <t>MR HIGIJENA društvo s ograničenom odgovornošću za trgovinu i usluge</t>
  </si>
  <si>
    <t>97598320197</t>
  </si>
  <si>
    <t>10450 JASTREBARSKO</t>
  </si>
  <si>
    <t>UREDSKI MATERIJAL I OSTALI MATERIJALNI RASHODI</t>
  </si>
  <si>
    <t>OSNOVNA ŠKOLA GRIGORA VITEZA</t>
  </si>
  <si>
    <t>Ukupno:</t>
  </si>
  <si>
    <t>AX-SOLING D.O.O.</t>
  </si>
  <si>
    <t>93866827970</t>
  </si>
  <si>
    <t>ZAGREB</t>
  </si>
  <si>
    <t>MATERIJAL I SIROVINE</t>
  </si>
  <si>
    <t>TEHNOINVEST ZAGREB D.O.O.</t>
  </si>
  <si>
    <t>90487555284</t>
  </si>
  <si>
    <t>MGM STUDIO NOVEL d.o.o.</t>
  </si>
  <si>
    <t>86385403212</t>
  </si>
  <si>
    <t>10000 Zagreb</t>
  </si>
  <si>
    <t>USLUGE PROMIDŽBE I INFORMIRANJA</t>
  </si>
  <si>
    <t>STAKLO GALANTERIJA</t>
  </si>
  <si>
    <t>86080086645</t>
  </si>
  <si>
    <t>OSTALI NESPOMENUTI RASHODI POSLOVANJA</t>
  </si>
  <si>
    <t>ZH PODRUŽNICA ČISTOĆA</t>
  </si>
  <si>
    <t>85584865987-004</t>
  </si>
  <si>
    <t>KOMUNALNE USLUGE</t>
  </si>
  <si>
    <t>VODOOPSKRBA I ODVODNJA d.o.o.</t>
  </si>
  <si>
    <t>83416546499</t>
  </si>
  <si>
    <t>10000 ZAGREB</t>
  </si>
  <si>
    <t>AGRODALM D.O.O.</t>
  </si>
  <si>
    <t>80649374262</t>
  </si>
  <si>
    <t>KLARA</t>
  </si>
  <si>
    <t>76842508189</t>
  </si>
  <si>
    <t>QUBIK GLOBAL j.d.o.o.</t>
  </si>
  <si>
    <t>76070292718</t>
  </si>
  <si>
    <t>OSTALE USLUGE</t>
  </si>
  <si>
    <t>AGRO-VIR D.O.O.</t>
  </si>
  <si>
    <t>72415651667</t>
  </si>
  <si>
    <t>OPTIMUS LAB d.o.o.</t>
  </si>
  <si>
    <t>71981294715</t>
  </si>
  <si>
    <t>ČAKOVEC</t>
  </si>
  <si>
    <t>RAČUNALNE USLUGE</t>
  </si>
  <si>
    <t>Telemach Hrvatska d.o.o.</t>
  </si>
  <si>
    <t>70133616033</t>
  </si>
  <si>
    <t>USLUGE TELEFONA, POŠTE I PRIJEVOZA</t>
  </si>
  <si>
    <t>Ekupi d.o.o.</t>
  </si>
  <si>
    <t>67567085531</t>
  </si>
  <si>
    <t>LIDL HRVATSKA D.O.O. K.D.</t>
  </si>
  <si>
    <t>66089976432</t>
  </si>
  <si>
    <t>VELIKA GORICA</t>
  </si>
  <si>
    <t>BAČELIĆ D.O.O.</t>
  </si>
  <si>
    <t>62969535840</t>
  </si>
  <si>
    <t>MATERIJAL I DIJELOVI ZA TEKUĆE I INVESTICIJSKO ODRŽAVANJE</t>
  </si>
  <si>
    <t>TEHNO-ZAGREB D.O.O.</t>
  </si>
  <si>
    <t>60557784734</t>
  </si>
  <si>
    <t>USLUGE TEKUĆEG I INVESTICIJSKOG ODRŽAVANJA</t>
  </si>
  <si>
    <t>DUBROVNIK S U N</t>
  </si>
  <si>
    <t>60174672203</t>
  </si>
  <si>
    <t>DUBROVNIK</t>
  </si>
  <si>
    <t>SLUŽBENA PUTOVANJA</t>
  </si>
  <si>
    <t>CIJANIZACIJA D.O.O.</t>
  </si>
  <si>
    <t>59646425366</t>
  </si>
  <si>
    <t>EURO ROSA IP d.o.o.</t>
  </si>
  <si>
    <t>58421021869</t>
  </si>
  <si>
    <t>IGO-MAT d.o.o.</t>
  </si>
  <si>
    <t>55662000497</t>
  </si>
  <si>
    <t>10432 Bregana</t>
  </si>
  <si>
    <t>BON-TON d.o.o.</t>
  </si>
  <si>
    <t>52931027628</t>
  </si>
  <si>
    <t>10020 Zagreb</t>
  </si>
  <si>
    <t>CLIPS D.O.O.</t>
  </si>
  <si>
    <t>52401930153</t>
  </si>
  <si>
    <t>POSLOVNI EDUKATOR ZA SAVJETOVANJE D.O.O.</t>
  </si>
  <si>
    <t>45065170578</t>
  </si>
  <si>
    <t>KAŠTEL SUĆURAC</t>
  </si>
  <si>
    <t>VINDIJA - MLIJEKO</t>
  </si>
  <si>
    <t>44138062462</t>
  </si>
  <si>
    <t>VARAŽDIN</t>
  </si>
  <si>
    <t>VINDIJA - MESO</t>
  </si>
  <si>
    <t>HOTELI ZADAR D.D.</t>
  </si>
  <si>
    <t>40699482950</t>
  </si>
  <si>
    <t>23000 ZADAR</t>
  </si>
  <si>
    <t>CIBO COPY OBRT</t>
  </si>
  <si>
    <t>39905258324</t>
  </si>
  <si>
    <t>Insako d.o.o.</t>
  </si>
  <si>
    <t>39851720584</t>
  </si>
  <si>
    <t>PORT-PODRŠKA, OSNAŽIVANJE, RAST I TRENING</t>
  </si>
  <si>
    <t>37734374243</t>
  </si>
  <si>
    <t>INTELEKTUALNE I OSOBNE USLUGE</t>
  </si>
  <si>
    <t>FLOA d.o.o.</t>
  </si>
  <si>
    <t>28753835270</t>
  </si>
  <si>
    <t>42000 Varaždin</t>
  </si>
  <si>
    <t>E-SUSTAVI D.O.O.</t>
  </si>
  <si>
    <t>23773266371</t>
  </si>
  <si>
    <t>ERSTE&amp;STEIERMARKISCHE BANK D.D.</t>
  </si>
  <si>
    <t>23057039320</t>
  </si>
  <si>
    <t>RIJEKA</t>
  </si>
  <si>
    <t>BANKARSKE USLUGE I USLUGE PLATNOG PROMETA</t>
  </si>
  <si>
    <t>PODRAVKA D.D.</t>
  </si>
  <si>
    <t>18928523252</t>
  </si>
  <si>
    <t>KOPRIVNICA</t>
  </si>
  <si>
    <t>OPTI PRINT ADRIA D.O.O.</t>
  </si>
  <si>
    <t>11469787133</t>
  </si>
  <si>
    <t>ZAKUPNINE I NAJAMNINE</t>
  </si>
  <si>
    <t>Net-Mag, vl.H.Križ</t>
  </si>
  <si>
    <t>09012552972</t>
  </si>
  <si>
    <t>ALFA D.D.</t>
  </si>
  <si>
    <t>07189160632</t>
  </si>
  <si>
    <t>NAKNADE GRAĐANIMA I KUĆANSTVIMA U NARAVI</t>
  </si>
  <si>
    <t>LEDO PLUS D.O.O.</t>
  </si>
  <si>
    <t>07179054100</t>
  </si>
  <si>
    <t>E.S.K. d.o.o</t>
  </si>
  <si>
    <t>06135698286</t>
  </si>
  <si>
    <t>ZVIBOR d.o.o.</t>
  </si>
  <si>
    <t>03454358063</t>
  </si>
  <si>
    <t xml:space="preserve"> ZAGREB</t>
  </si>
  <si>
    <t>Opti Print Adria d.o.o.</t>
  </si>
  <si>
    <t>02965909</t>
  </si>
  <si>
    <t>10000 10000 Zagreb</t>
  </si>
  <si>
    <t>POTRAŽIVANJA OD ZAPOSLENIH</t>
  </si>
  <si>
    <t>POTRAŽIVANJA ZA NAKNADE KOJE SE REFUNDIRAJU I PREDUJMOVE</t>
  </si>
  <si>
    <t>PLAĆE ZA REDOVAN RAD</t>
  </si>
  <si>
    <t>POREZ NA DOHODAK IZ PLAĆA</t>
  </si>
  <si>
    <t>OBEZE ZA DOPRINOSE IZ PLAĆA - MIO I</t>
  </si>
  <si>
    <t>OBEZE ZA DOPRINOSE IZ PLAĆA - MIO II</t>
  </si>
  <si>
    <t>OBVEZE ZA DOPRINOSE ZA OBVEZNO ZDRAVSTVENO OSIGURANJE - 15%</t>
  </si>
  <si>
    <t>NAKNADE ZA PRIJEVOZ, ZA RAD NA TERENU I ODVOJENI ŽIVOT</t>
  </si>
  <si>
    <t>OSTALE NAKNADE TROŠKOVA ZAPOSLENIMA</t>
  </si>
  <si>
    <t>NAKNADE GRAĐANIMA I KUĆANSTVIMA U NOVCU</t>
  </si>
  <si>
    <t>Sveukupno:</t>
  </si>
  <si>
    <t>Povrat neutrošenih sredstava Gradu - Shema voće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</si>
</sst>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3" zoomScaleNormal="100" workbookViewId="0">
      <selection activeCell="F100" sqref="F10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696.13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696.13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402.75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402.75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365</v>
      </c>
      <c r="E11" s="10">
        <v>3221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365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43.75</v>
      </c>
      <c r="E13" s="10">
        <v>3233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43.75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115.5</v>
      </c>
      <c r="E15" s="10">
        <v>3299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115.5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845.17</v>
      </c>
      <c r="E17" s="10">
        <v>3234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845.17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765.76</v>
      </c>
      <c r="E19" s="10">
        <v>3234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765.76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697.37</v>
      </c>
      <c r="E21" s="10">
        <v>3222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697.37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1086.08</v>
      </c>
      <c r="E23" s="10">
        <v>3222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1086.08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18</v>
      </c>
      <c r="D25" s="18">
        <v>25.93</v>
      </c>
      <c r="E25" s="10">
        <v>3239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25.93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18</v>
      </c>
      <c r="D27" s="18">
        <v>719.4</v>
      </c>
      <c r="E27" s="10">
        <v>3222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719.4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403.13</v>
      </c>
      <c r="E29" s="10">
        <v>3238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403.13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24</v>
      </c>
      <c r="D31" s="18">
        <v>75.95</v>
      </c>
      <c r="E31" s="10">
        <v>3231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75.95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24</v>
      </c>
      <c r="D33" s="18">
        <v>493.69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493.69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37.86</v>
      </c>
      <c r="E35" s="10">
        <v>3221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37.86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18</v>
      </c>
      <c r="D37" s="18">
        <v>633.55999999999995</v>
      </c>
      <c r="E37" s="10">
        <v>3224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633.55999999999995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18</v>
      </c>
      <c r="D39" s="18">
        <v>721.88</v>
      </c>
      <c r="E39" s="10">
        <v>3232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721.88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323.60000000000002</v>
      </c>
      <c r="E41" s="10">
        <v>3211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323.60000000000002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18</v>
      </c>
      <c r="D43" s="18">
        <v>450</v>
      </c>
      <c r="E43" s="10">
        <v>3234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450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24</v>
      </c>
      <c r="D45" s="18">
        <v>457.13</v>
      </c>
      <c r="E45" s="10">
        <v>3221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457.13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674.45</v>
      </c>
      <c r="E47" s="10">
        <v>3222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674.45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126</v>
      </c>
      <c r="E49" s="10">
        <v>3221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126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18</v>
      </c>
      <c r="D51" s="18">
        <v>1169.4000000000001</v>
      </c>
      <c r="E51" s="10">
        <v>3222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1169.4000000000001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180</v>
      </c>
      <c r="E53" s="10">
        <v>3221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180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1775.12</v>
      </c>
      <c r="E55" s="10">
        <v>3222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1775.12</v>
      </c>
      <c r="E56" s="23"/>
      <c r="F56" s="25"/>
      <c r="G56" s="26"/>
    </row>
    <row r="57" spans="1:7" x14ac:dyDescent="0.25">
      <c r="A57" s="9" t="s">
        <v>84</v>
      </c>
      <c r="B57" s="14" t="s">
        <v>82</v>
      </c>
      <c r="C57" s="10" t="s">
        <v>83</v>
      </c>
      <c r="D57" s="18">
        <v>787.23</v>
      </c>
      <c r="E57" s="10">
        <v>3222</v>
      </c>
      <c r="F57" s="9" t="s">
        <v>19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787.23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251</v>
      </c>
      <c r="E59" s="10">
        <v>3211</v>
      </c>
      <c r="F59" s="9" t="s">
        <v>65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251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18</v>
      </c>
      <c r="D61" s="18">
        <v>765</v>
      </c>
      <c r="E61" s="10">
        <v>3233</v>
      </c>
      <c r="F61" s="9" t="s">
        <v>25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765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24</v>
      </c>
      <c r="D63" s="18">
        <v>93.84</v>
      </c>
      <c r="E63" s="10">
        <v>3221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93.84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18</v>
      </c>
      <c r="D65" s="18">
        <v>210</v>
      </c>
      <c r="E65" s="10">
        <v>3237</v>
      </c>
      <c r="F65" s="9" t="s">
        <v>94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210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97</v>
      </c>
      <c r="D67" s="18">
        <v>156.25</v>
      </c>
      <c r="E67" s="10">
        <v>3238</v>
      </c>
      <c r="F67" s="9" t="s">
        <v>47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156.25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34</v>
      </c>
      <c r="D69" s="18">
        <v>165.9</v>
      </c>
      <c r="E69" s="10">
        <v>3238</v>
      </c>
      <c r="F69" s="9" t="s">
        <v>47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165.9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157.19</v>
      </c>
      <c r="E71" s="10">
        <v>3431</v>
      </c>
      <c r="F71" s="9" t="s">
        <v>103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157.19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811.54</v>
      </c>
      <c r="E73" s="10">
        <v>3222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811.54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18</v>
      </c>
      <c r="D75" s="18">
        <v>622.5</v>
      </c>
      <c r="E75" s="10">
        <v>3235</v>
      </c>
      <c r="F75" s="9" t="s">
        <v>109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622.5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24</v>
      </c>
      <c r="D77" s="18">
        <v>65</v>
      </c>
      <c r="E77" s="10">
        <v>3238</v>
      </c>
      <c r="F77" s="9" t="s">
        <v>47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65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18</v>
      </c>
      <c r="D79" s="18">
        <v>1887.33</v>
      </c>
      <c r="E79" s="10">
        <v>3722</v>
      </c>
      <c r="F79" s="9" t="s">
        <v>114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1887.33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18</v>
      </c>
      <c r="D81" s="18">
        <v>576.9</v>
      </c>
      <c r="E81" s="10">
        <v>3222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576.9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24</v>
      </c>
      <c r="D83" s="18">
        <v>237.5</v>
      </c>
      <c r="E83" s="10">
        <v>3237</v>
      </c>
      <c r="F83" s="9" t="s">
        <v>94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237.5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121</v>
      </c>
      <c r="D85" s="18">
        <v>382.5</v>
      </c>
      <c r="E85" s="10">
        <v>3221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382.5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124</v>
      </c>
      <c r="D87" s="18">
        <v>207.5</v>
      </c>
      <c r="E87" s="10">
        <v>3235</v>
      </c>
      <c r="F87" s="9" t="s">
        <v>109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207.5</v>
      </c>
      <c r="E88" s="23"/>
      <c r="F88" s="25"/>
      <c r="G88" s="26"/>
    </row>
    <row r="89" spans="1:7" x14ac:dyDescent="0.25">
      <c r="A89" s="9"/>
      <c r="B89" s="14"/>
      <c r="C89" s="10"/>
      <c r="D89" s="18">
        <v>3254</v>
      </c>
      <c r="E89" s="10">
        <v>1231</v>
      </c>
      <c r="F89" s="9" t="s">
        <v>125</v>
      </c>
      <c r="G89" s="27" t="s">
        <v>14</v>
      </c>
    </row>
    <row r="90" spans="1:7" x14ac:dyDescent="0.25">
      <c r="A90" s="9"/>
      <c r="B90" s="14"/>
      <c r="C90" s="10"/>
      <c r="D90" s="18">
        <v>889.95</v>
      </c>
      <c r="E90" s="10">
        <v>1291</v>
      </c>
      <c r="F90" s="9" t="s">
        <v>126</v>
      </c>
      <c r="G90" s="28" t="s">
        <v>14</v>
      </c>
    </row>
    <row r="91" spans="1:7" x14ac:dyDescent="0.25">
      <c r="A91" s="9"/>
      <c r="B91" s="14"/>
      <c r="C91" s="10"/>
      <c r="D91" s="18">
        <v>35305.07</v>
      </c>
      <c r="E91" s="10">
        <v>3111</v>
      </c>
      <c r="F91" s="9" t="s">
        <v>127</v>
      </c>
      <c r="G91" s="28" t="s">
        <v>14</v>
      </c>
    </row>
    <row r="92" spans="1:7" x14ac:dyDescent="0.25">
      <c r="A92" s="9"/>
      <c r="B92" s="14"/>
      <c r="C92" s="10"/>
      <c r="D92" s="18">
        <v>3748.33</v>
      </c>
      <c r="E92" s="10">
        <v>3141</v>
      </c>
      <c r="F92" s="9" t="s">
        <v>128</v>
      </c>
      <c r="G92" s="28" t="s">
        <v>14</v>
      </c>
    </row>
    <row r="93" spans="1:7" x14ac:dyDescent="0.25">
      <c r="A93" s="9"/>
      <c r="B93" s="14"/>
      <c r="C93" s="10"/>
      <c r="D93" s="18">
        <v>6471.49</v>
      </c>
      <c r="E93" s="10">
        <v>3151</v>
      </c>
      <c r="F93" s="9" t="s">
        <v>129</v>
      </c>
      <c r="G93" s="28" t="s">
        <v>14</v>
      </c>
    </row>
    <row r="94" spans="1:7" x14ac:dyDescent="0.25">
      <c r="A94" s="9"/>
      <c r="B94" s="14"/>
      <c r="C94" s="10"/>
      <c r="D94" s="18">
        <v>2338.7199999999998</v>
      </c>
      <c r="E94" s="10">
        <v>3152</v>
      </c>
      <c r="F94" s="9" t="s">
        <v>130</v>
      </c>
      <c r="G94" s="28" t="s">
        <v>14</v>
      </c>
    </row>
    <row r="95" spans="1:7" x14ac:dyDescent="0.25">
      <c r="A95" s="9"/>
      <c r="B95" s="14"/>
      <c r="C95" s="10"/>
      <c r="D95" s="18">
        <v>7717.68</v>
      </c>
      <c r="E95" s="10">
        <v>3162</v>
      </c>
      <c r="F95" s="9" t="s">
        <v>131</v>
      </c>
      <c r="G95" s="28" t="s">
        <v>14</v>
      </c>
    </row>
    <row r="96" spans="1:7" x14ac:dyDescent="0.25">
      <c r="A96" s="9"/>
      <c r="B96" s="14"/>
      <c r="C96" s="10"/>
      <c r="D96" s="18">
        <v>1557.34</v>
      </c>
      <c r="E96" s="10">
        <v>3212</v>
      </c>
      <c r="F96" s="9" t="s">
        <v>132</v>
      </c>
      <c r="G96" s="28" t="s">
        <v>14</v>
      </c>
    </row>
    <row r="97" spans="1:7" x14ac:dyDescent="0.25">
      <c r="A97" s="9"/>
      <c r="B97" s="14"/>
      <c r="C97" s="10"/>
      <c r="D97" s="18">
        <v>30</v>
      </c>
      <c r="E97" s="10">
        <v>3214</v>
      </c>
      <c r="F97" s="9" t="s">
        <v>133</v>
      </c>
      <c r="G97" s="28" t="s">
        <v>14</v>
      </c>
    </row>
    <row r="98" spans="1:7" x14ac:dyDescent="0.25">
      <c r="A98" s="9"/>
      <c r="B98" s="14"/>
      <c r="C98" s="10"/>
      <c r="D98" s="18">
        <v>3010</v>
      </c>
      <c r="E98" s="10">
        <v>3237</v>
      </c>
      <c r="F98" s="9" t="s">
        <v>94</v>
      </c>
      <c r="G98" s="28" t="s">
        <v>14</v>
      </c>
    </row>
    <row r="99" spans="1:7" x14ac:dyDescent="0.25">
      <c r="A99" s="9"/>
      <c r="B99" s="14"/>
      <c r="C99" s="10"/>
      <c r="D99" s="18">
        <v>9968.7000000000007</v>
      </c>
      <c r="E99" s="10">
        <v>3721</v>
      </c>
      <c r="F99" s="9" t="s">
        <v>134</v>
      </c>
      <c r="G99" s="28" t="s">
        <v>14</v>
      </c>
    </row>
    <row r="100" spans="1:7" x14ac:dyDescent="0.25">
      <c r="A100" s="9"/>
      <c r="B100" s="14"/>
      <c r="C100" s="10"/>
      <c r="D100" s="18">
        <v>965.35</v>
      </c>
      <c r="E100" s="10">
        <v>2761</v>
      </c>
      <c r="F100" s="9" t="s">
        <v>136</v>
      </c>
      <c r="G100" s="28" t="s">
        <v>14</v>
      </c>
    </row>
    <row r="101" spans="1:7" ht="21" customHeight="1" thickBot="1" x14ac:dyDescent="0.3">
      <c r="A101" s="21" t="s">
        <v>15</v>
      </c>
      <c r="B101" s="22"/>
      <c r="C101" s="23"/>
      <c r="D101" s="24">
        <f>SUM(D89:D100)</f>
        <v>75256.63</v>
      </c>
      <c r="E101" s="23"/>
      <c r="F101" s="25"/>
      <c r="G101" s="26"/>
    </row>
    <row r="102" spans="1:7" ht="15.75" thickBot="1" x14ac:dyDescent="0.3">
      <c r="A102" s="29" t="s">
        <v>135</v>
      </c>
      <c r="B102" s="30"/>
      <c r="C102" s="31"/>
      <c r="D102" s="32">
        <f>SUM(D8,D10,D12,D14,D16,D18,D20,D22,D24,D26,D28,D30,D32,D34,D36,D38,D40,D42,D44,D46,D48,D50,D52,D54,D56,D58,D60,D62,D64,D66,D68,D70,D72,D74,D76,D78,D80,D82,D84,D86,D88,D101)</f>
        <v>95918.420000000013</v>
      </c>
      <c r="E102" s="31"/>
      <c r="F102" s="33"/>
      <c r="G102" s="34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2026-04-22T10:39:30Z</dcterms:modified>
</cp:coreProperties>
</file>